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9"/>
  <workbookPr filterPrivacy="1" defaultThemeVersion="124226"/>
  <xr:revisionPtr revIDLastSave="0" documentId="13_ncr:1_{51AEB003-2B42-CA45-9771-0C9B6B20A7E5}" xr6:coauthVersionLast="37" xr6:coauthVersionMax="37" xr10:uidLastSave="{00000000-0000-0000-0000-000000000000}"/>
  <bookViews>
    <workbookView xWindow="0" yWindow="740" windowWidth="28640" windowHeight="16740" xr2:uid="{00000000-000D-0000-FFFF-FFFF00000000}"/>
  </bookViews>
  <sheets>
    <sheet name="FPIS 2024-25" sheetId="1" r:id="rId1"/>
  </sheets>
  <calcPr calcId="179021"/>
</workbook>
</file>

<file path=xl/calcChain.xml><?xml version="1.0" encoding="utf-8"?>
<calcChain xmlns="http://schemas.openxmlformats.org/spreadsheetml/2006/main">
  <c r="J14" i="1" l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G14" i="1" l="1"/>
  <c r="H14" i="1"/>
  <c r="I14" i="1"/>
  <c r="E14" i="1"/>
  <c r="F14" i="1"/>
  <c r="D14" i="1"/>
</calcChain>
</file>

<file path=xl/sharedStrings.xml><?xml version="1.0" encoding="utf-8"?>
<sst xmlns="http://schemas.openxmlformats.org/spreadsheetml/2006/main" count="70" uniqueCount="42">
  <si>
    <t>S.No</t>
  </si>
  <si>
    <t xml:space="preserve">Complication </t>
  </si>
  <si>
    <t xml:space="preserve">Death </t>
  </si>
  <si>
    <t>Failure</t>
  </si>
  <si>
    <t>Death</t>
  </si>
  <si>
    <t>COMPLICATION</t>
  </si>
  <si>
    <t xml:space="preserve">DEATH </t>
  </si>
  <si>
    <t>FAILURE</t>
  </si>
  <si>
    <t>Total Amount</t>
  </si>
  <si>
    <t>Amount</t>
  </si>
  <si>
    <t xml:space="preserve">Amount </t>
  </si>
  <si>
    <t xml:space="preserve">No of  old pending  Complication Claims  from previous years not paid </t>
  </si>
  <si>
    <t xml:space="preserve">No of  old pending  Death Claims  from previous years not paid </t>
  </si>
  <si>
    <t xml:space="preserve">No of  old pending  Failure  Claims  from previous years not paid </t>
  </si>
  <si>
    <t>"Doubling the quantum of FPIS compensation as per Hon'ble SC directives " done by the state (Yes/No)</t>
  </si>
  <si>
    <t>Name of Districts</t>
  </si>
  <si>
    <t xml:space="preserve"> Family Planning Indemnity Scheme (FY 2024-25)</t>
  </si>
  <si>
    <t>CLAIMS PAID (FY 2024-25)</t>
  </si>
  <si>
    <t xml:space="preserve"> CLAIMS REJECTED (FY 2024-25)</t>
  </si>
  <si>
    <t>No. of Fresh/new  Complication Claims submitted in 2024-25 paid</t>
  </si>
  <si>
    <t>No. of  outstanding   Complication Claims from previous years  paid in 2024-25</t>
  </si>
  <si>
    <t>No. of Fresh/new Death Claims submitted in 2024-25 paid</t>
  </si>
  <si>
    <t>No. of  outstanding Death Claims from previous years  paid in 2024-25</t>
  </si>
  <si>
    <t>No. of Fresh/new  Failure Claims submitted in 2024-25 paid</t>
  </si>
  <si>
    <t>No. of  outstanding  Failure Claims from previous years  paid in 2024-25</t>
  </si>
  <si>
    <t xml:space="preserve"> No. of  Complication Claims (submitted in year 2024-25) not paid </t>
  </si>
  <si>
    <t xml:space="preserve"> No. of  Death Claims (submitted in year  2024-25) not paid </t>
  </si>
  <si>
    <t xml:space="preserve"> No. of  Failure  Claims (submitted in year 2024-25) not paid </t>
  </si>
  <si>
    <t>FRESH/NEW CLAIMS SUBMITTED IN FY 2024-25   
 (1st April 2024 -31st March 2025)</t>
  </si>
  <si>
    <t xml:space="preserve">OUTSTANDING CLAIMS  from previous years (before 1st April 2024) </t>
  </si>
  <si>
    <t>OUTSTANDING CLAIMS TILL 31st MARCH 2025</t>
  </si>
  <si>
    <t>Bhagalpur</t>
  </si>
  <si>
    <t>Munger</t>
  </si>
  <si>
    <t>Samastipur</t>
  </si>
  <si>
    <t>Saran</t>
  </si>
  <si>
    <t>Patna</t>
  </si>
  <si>
    <t>Buxar</t>
  </si>
  <si>
    <t>Supaul</t>
  </si>
  <si>
    <t>Yes</t>
  </si>
  <si>
    <t>Total</t>
  </si>
  <si>
    <t xml:space="preserve">Sitamarhi </t>
  </si>
  <si>
    <t>Kaimur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</si>
</sst>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6918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7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9" borderId="1" xfId="0" applyFill="1" applyBorder="1"/>
    <xf numFmtId="0" fontId="0" fillId="9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4"/>
  <sheetViews>
    <sheetView tabSelected="1" zoomScale="120" zoomScaleNormal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baseColWidth="10" defaultColWidth="8.83203125" defaultRowHeight="15" x14ac:dyDescent="0.2"/>
  <cols>
    <col min="1" max="1" width="9.1640625" style="3"/>
    <col min="2" max="2" width="21.83203125" customWidth="1"/>
    <col min="4" max="6" width="9" bestFit="1" customWidth="1"/>
    <col min="7" max="9" width="9" customWidth="1"/>
    <col min="10" max="14" width="9" bestFit="1" customWidth="1"/>
    <col min="15" max="15" width="10.5" customWidth="1"/>
    <col min="16" max="18" width="9" bestFit="1" customWidth="1"/>
    <col min="19" max="19" width="12.33203125" bestFit="1" customWidth="1"/>
    <col min="20" max="20" width="9" bestFit="1" customWidth="1"/>
    <col min="21" max="21" width="12.33203125" customWidth="1"/>
    <col min="22" max="36" width="9" bestFit="1" customWidth="1"/>
    <col min="37" max="37" width="10.33203125" customWidth="1"/>
    <col min="38" max="38" width="9" bestFit="1" customWidth="1"/>
    <col min="39" max="39" width="10.33203125" customWidth="1"/>
  </cols>
  <sheetData>
    <row r="1" spans="1:39" s="4" customFormat="1" ht="39" customHeight="1" x14ac:dyDescent="0.15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s="4" customFormat="1" ht="61" customHeight="1" x14ac:dyDescent="0.15">
      <c r="A2" s="16" t="s">
        <v>0</v>
      </c>
      <c r="B2" s="16" t="s">
        <v>15</v>
      </c>
      <c r="C2" s="17" t="s">
        <v>14</v>
      </c>
      <c r="D2" s="21" t="s">
        <v>28</v>
      </c>
      <c r="E2" s="22"/>
      <c r="F2" s="23"/>
      <c r="G2" s="27" t="s">
        <v>29</v>
      </c>
      <c r="H2" s="28"/>
      <c r="I2" s="29"/>
      <c r="J2" s="18" t="s">
        <v>17</v>
      </c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9" t="s">
        <v>18</v>
      </c>
      <c r="W2" s="19"/>
      <c r="X2" s="19"/>
      <c r="Y2" s="19"/>
      <c r="Z2" s="19"/>
      <c r="AA2" s="19"/>
      <c r="AB2" s="20" t="s">
        <v>30</v>
      </c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39" s="4" customFormat="1" ht="90" customHeight="1" x14ac:dyDescent="0.15">
      <c r="A3" s="16"/>
      <c r="B3" s="16"/>
      <c r="C3" s="17"/>
      <c r="D3" s="24"/>
      <c r="E3" s="25"/>
      <c r="F3" s="26"/>
      <c r="G3" s="30"/>
      <c r="H3" s="31"/>
      <c r="I3" s="32"/>
      <c r="J3" s="18" t="s">
        <v>1</v>
      </c>
      <c r="K3" s="18"/>
      <c r="L3" s="18"/>
      <c r="M3" s="18"/>
      <c r="N3" s="18" t="s">
        <v>4</v>
      </c>
      <c r="O3" s="18"/>
      <c r="P3" s="18"/>
      <c r="Q3" s="18"/>
      <c r="R3" s="18" t="s">
        <v>3</v>
      </c>
      <c r="S3" s="18"/>
      <c r="T3" s="18"/>
      <c r="U3" s="18"/>
      <c r="V3" s="19"/>
      <c r="W3" s="19"/>
      <c r="X3" s="19"/>
      <c r="Y3" s="19"/>
      <c r="Z3" s="19"/>
      <c r="AA3" s="19"/>
      <c r="AB3" s="20" t="s">
        <v>5</v>
      </c>
      <c r="AC3" s="20"/>
      <c r="AD3" s="20"/>
      <c r="AE3" s="20"/>
      <c r="AF3" s="20" t="s">
        <v>6</v>
      </c>
      <c r="AG3" s="20"/>
      <c r="AH3" s="20"/>
      <c r="AI3" s="20"/>
      <c r="AJ3" s="20" t="s">
        <v>7</v>
      </c>
      <c r="AK3" s="20"/>
      <c r="AL3" s="20"/>
      <c r="AM3" s="20"/>
    </row>
    <row r="4" spans="1:39" s="4" customFormat="1" ht="167.25" customHeight="1" x14ac:dyDescent="0.15">
      <c r="A4" s="16"/>
      <c r="B4" s="16"/>
      <c r="C4" s="17"/>
      <c r="D4" s="8" t="s">
        <v>1</v>
      </c>
      <c r="E4" s="8" t="s">
        <v>2</v>
      </c>
      <c r="F4" s="8" t="s">
        <v>3</v>
      </c>
      <c r="G4" s="9" t="s">
        <v>1</v>
      </c>
      <c r="H4" s="9" t="s">
        <v>2</v>
      </c>
      <c r="I4" s="9" t="s">
        <v>3</v>
      </c>
      <c r="J4" s="5" t="s">
        <v>19</v>
      </c>
      <c r="K4" s="5" t="s">
        <v>8</v>
      </c>
      <c r="L4" s="5" t="s">
        <v>20</v>
      </c>
      <c r="M4" s="5" t="s">
        <v>8</v>
      </c>
      <c r="N4" s="5" t="s">
        <v>21</v>
      </c>
      <c r="O4" s="5" t="s">
        <v>8</v>
      </c>
      <c r="P4" s="5" t="s">
        <v>22</v>
      </c>
      <c r="Q4" s="5" t="s">
        <v>8</v>
      </c>
      <c r="R4" s="5" t="s">
        <v>23</v>
      </c>
      <c r="S4" s="5" t="s">
        <v>8</v>
      </c>
      <c r="T4" s="5" t="s">
        <v>24</v>
      </c>
      <c r="U4" s="5" t="s">
        <v>8</v>
      </c>
      <c r="V4" s="6" t="s">
        <v>1</v>
      </c>
      <c r="W4" s="6" t="s">
        <v>9</v>
      </c>
      <c r="X4" s="6" t="s">
        <v>2</v>
      </c>
      <c r="Y4" s="6" t="s">
        <v>10</v>
      </c>
      <c r="Z4" s="6" t="s">
        <v>3</v>
      </c>
      <c r="AA4" s="6" t="s">
        <v>9</v>
      </c>
      <c r="AB4" s="7" t="s">
        <v>25</v>
      </c>
      <c r="AC4" s="7" t="s">
        <v>9</v>
      </c>
      <c r="AD4" s="7" t="s">
        <v>11</v>
      </c>
      <c r="AE4" s="7" t="s">
        <v>9</v>
      </c>
      <c r="AF4" s="7" t="s">
        <v>26</v>
      </c>
      <c r="AG4" s="7" t="s">
        <v>9</v>
      </c>
      <c r="AH4" s="7" t="s">
        <v>12</v>
      </c>
      <c r="AI4" s="7" t="s">
        <v>9</v>
      </c>
      <c r="AJ4" s="7" t="s">
        <v>27</v>
      </c>
      <c r="AK4" s="7" t="s">
        <v>9</v>
      </c>
      <c r="AL4" s="7" t="s">
        <v>13</v>
      </c>
      <c r="AM4" s="7" t="s">
        <v>9</v>
      </c>
    </row>
    <row r="5" spans="1:39" x14ac:dyDescent="0.2">
      <c r="A5" s="2">
        <v>1</v>
      </c>
      <c r="B5" s="13" t="s">
        <v>31</v>
      </c>
      <c r="C5" s="12" t="s">
        <v>38</v>
      </c>
      <c r="D5" s="14"/>
      <c r="E5" s="14"/>
      <c r="F5" s="14"/>
      <c r="G5" s="14"/>
      <c r="H5" s="14"/>
      <c r="I5" s="14">
        <v>4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>
        <v>2</v>
      </c>
      <c r="U5" s="12">
        <v>60000</v>
      </c>
      <c r="V5" s="12"/>
      <c r="W5" s="12"/>
      <c r="X5" s="12"/>
      <c r="Y5" s="12"/>
      <c r="Z5" s="12">
        <v>1</v>
      </c>
      <c r="AA5" s="12">
        <v>30000</v>
      </c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>
        <v>1</v>
      </c>
      <c r="AM5" s="12">
        <v>30000</v>
      </c>
    </row>
    <row r="6" spans="1:39" x14ac:dyDescent="0.2">
      <c r="A6" s="2">
        <v>2</v>
      </c>
      <c r="B6" s="13" t="s">
        <v>32</v>
      </c>
      <c r="C6" s="12" t="s">
        <v>38</v>
      </c>
      <c r="D6" s="14"/>
      <c r="E6" s="14"/>
      <c r="F6" s="14"/>
      <c r="G6" s="14"/>
      <c r="H6" s="14"/>
      <c r="I6" s="14">
        <v>5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>
        <v>5</v>
      </c>
      <c r="U6" s="12">
        <v>150000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</row>
    <row r="7" spans="1:39" x14ac:dyDescent="0.2">
      <c r="A7" s="2">
        <v>3</v>
      </c>
      <c r="B7" s="13" t="s">
        <v>41</v>
      </c>
      <c r="C7" s="12" t="s">
        <v>38</v>
      </c>
      <c r="D7" s="14"/>
      <c r="E7" s="14"/>
      <c r="F7" s="14">
        <v>1</v>
      </c>
      <c r="G7" s="14"/>
      <c r="H7" s="14"/>
      <c r="I7" s="14">
        <v>4</v>
      </c>
      <c r="J7" s="12"/>
      <c r="K7" s="12"/>
      <c r="L7" s="12"/>
      <c r="M7" s="12"/>
      <c r="N7" s="12"/>
      <c r="O7" s="12"/>
      <c r="P7" s="12"/>
      <c r="Q7" s="12"/>
      <c r="R7" s="12">
        <v>1</v>
      </c>
      <c r="S7" s="12">
        <v>30000</v>
      </c>
      <c r="T7" s="12">
        <v>2</v>
      </c>
      <c r="U7" s="12">
        <v>60000</v>
      </c>
      <c r="V7" s="12"/>
      <c r="W7" s="12"/>
      <c r="X7" s="12"/>
      <c r="Y7" s="12"/>
      <c r="Z7" s="12">
        <v>1</v>
      </c>
      <c r="AA7" s="12">
        <v>30000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>
        <v>1</v>
      </c>
      <c r="AM7" s="12">
        <v>30000</v>
      </c>
    </row>
    <row r="8" spans="1:39" x14ac:dyDescent="0.2">
      <c r="A8" s="2">
        <v>4</v>
      </c>
      <c r="B8" s="13" t="s">
        <v>40</v>
      </c>
      <c r="C8" s="12" t="s">
        <v>38</v>
      </c>
      <c r="D8" s="14"/>
      <c r="E8" s="14">
        <v>2</v>
      </c>
      <c r="F8" s="14"/>
      <c r="G8" s="14"/>
      <c r="H8" s="14">
        <v>1</v>
      </c>
      <c r="I8" s="14">
        <v>1</v>
      </c>
      <c r="J8" s="12"/>
      <c r="K8" s="12"/>
      <c r="L8" s="12"/>
      <c r="M8" s="12"/>
      <c r="N8" s="12">
        <v>2</v>
      </c>
      <c r="O8" s="12">
        <v>400000</v>
      </c>
      <c r="P8" s="12">
        <v>1</v>
      </c>
      <c r="Q8" s="12">
        <v>200000</v>
      </c>
      <c r="R8" s="12"/>
      <c r="S8" s="12"/>
      <c r="T8" s="12">
        <v>1</v>
      </c>
      <c r="U8" s="12">
        <v>30000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</row>
    <row r="9" spans="1:39" x14ac:dyDescent="0.2">
      <c r="A9" s="2">
        <v>5</v>
      </c>
      <c r="B9" s="1" t="s">
        <v>33</v>
      </c>
      <c r="C9" s="12" t="s">
        <v>38</v>
      </c>
      <c r="D9" s="14"/>
      <c r="E9" s="14">
        <v>1</v>
      </c>
      <c r="F9" s="14">
        <v>3</v>
      </c>
      <c r="G9" s="14"/>
      <c r="H9" s="14"/>
      <c r="I9" s="14"/>
      <c r="J9" s="12"/>
      <c r="K9" s="12"/>
      <c r="L9" s="12"/>
      <c r="M9" s="12"/>
      <c r="N9" s="12">
        <v>1</v>
      </c>
      <c r="O9" s="12">
        <v>200000</v>
      </c>
      <c r="P9" s="12"/>
      <c r="Q9" s="12"/>
      <c r="R9" s="12">
        <v>3</v>
      </c>
      <c r="S9" s="12">
        <v>90000</v>
      </c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</row>
    <row r="10" spans="1:39" x14ac:dyDescent="0.2">
      <c r="A10" s="2">
        <v>6</v>
      </c>
      <c r="B10" s="1" t="s">
        <v>34</v>
      </c>
      <c r="C10" s="12" t="s">
        <v>38</v>
      </c>
      <c r="D10" s="14"/>
      <c r="E10" s="14">
        <v>3</v>
      </c>
      <c r="F10" s="14"/>
      <c r="G10" s="14"/>
      <c r="H10" s="14"/>
      <c r="I10" s="14"/>
      <c r="J10" s="12"/>
      <c r="K10" s="12"/>
      <c r="L10" s="12"/>
      <c r="M10" s="12"/>
      <c r="N10" s="12">
        <v>3</v>
      </c>
      <c r="O10" s="12">
        <v>600000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</row>
    <row r="11" spans="1:39" x14ac:dyDescent="0.2">
      <c r="A11" s="2">
        <v>7</v>
      </c>
      <c r="B11" s="1" t="s">
        <v>35</v>
      </c>
      <c r="C11" s="12" t="s">
        <v>38</v>
      </c>
      <c r="D11" s="14">
        <v>1</v>
      </c>
      <c r="E11" s="14">
        <v>1</v>
      </c>
      <c r="F11" s="14"/>
      <c r="G11" s="14"/>
      <c r="H11" s="14"/>
      <c r="I11" s="14"/>
      <c r="J11" s="12">
        <v>1</v>
      </c>
      <c r="K11" s="12">
        <v>25000</v>
      </c>
      <c r="L11" s="12"/>
      <c r="M11" s="12"/>
      <c r="N11" s="12">
        <v>1</v>
      </c>
      <c r="O11" s="12">
        <v>50000</v>
      </c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</row>
    <row r="12" spans="1:39" x14ac:dyDescent="0.2">
      <c r="A12" s="2">
        <v>8</v>
      </c>
      <c r="B12" s="1" t="s">
        <v>36</v>
      </c>
      <c r="C12" s="12" t="s">
        <v>38</v>
      </c>
      <c r="D12" s="14"/>
      <c r="E12" s="14"/>
      <c r="F12" s="14">
        <v>2</v>
      </c>
      <c r="G12" s="14"/>
      <c r="H12" s="14"/>
      <c r="I12" s="14"/>
      <c r="J12" s="12"/>
      <c r="K12" s="12"/>
      <c r="L12" s="12"/>
      <c r="M12" s="12"/>
      <c r="N12" s="12"/>
      <c r="O12" s="12"/>
      <c r="P12" s="12"/>
      <c r="Q12" s="12"/>
      <c r="R12" s="12">
        <v>2</v>
      </c>
      <c r="S12" s="12">
        <v>60000</v>
      </c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</row>
    <row r="13" spans="1:39" x14ac:dyDescent="0.2">
      <c r="A13" s="2">
        <v>9</v>
      </c>
      <c r="B13" s="1" t="s">
        <v>37</v>
      </c>
      <c r="C13" s="12" t="s">
        <v>38</v>
      </c>
      <c r="D13" s="14"/>
      <c r="E13" s="14">
        <v>1</v>
      </c>
      <c r="F13" s="14"/>
      <c r="G13" s="14"/>
      <c r="H13" s="14"/>
      <c r="I13" s="14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>
        <v>1</v>
      </c>
      <c r="AG13" s="12">
        <v>50000</v>
      </c>
      <c r="AH13" s="12"/>
      <c r="AI13" s="12"/>
      <c r="AJ13" s="12"/>
      <c r="AK13" s="12"/>
      <c r="AL13" s="12"/>
      <c r="AM13" s="12"/>
    </row>
    <row r="14" spans="1:39" x14ac:dyDescent="0.2">
      <c r="B14" s="10" t="s">
        <v>39</v>
      </c>
      <c r="C14" s="11"/>
      <c r="D14" s="11">
        <f>SUM(D5:D13)</f>
        <v>1</v>
      </c>
      <c r="E14" s="11">
        <f t="shared" ref="E14:F14" si="0">SUM(E5:E13)</f>
        <v>8</v>
      </c>
      <c r="F14" s="11">
        <f t="shared" si="0"/>
        <v>6</v>
      </c>
      <c r="G14" s="11">
        <f t="shared" ref="G14" si="1">SUM(G5:G13)</f>
        <v>0</v>
      </c>
      <c r="H14" s="11">
        <f t="shared" ref="H14" si="2">SUM(H5:H13)</f>
        <v>1</v>
      </c>
      <c r="I14" s="11">
        <f t="shared" ref="I14:AM14" si="3">SUM(I5:I13)</f>
        <v>14</v>
      </c>
      <c r="J14" s="11">
        <f t="shared" si="3"/>
        <v>1</v>
      </c>
      <c r="K14" s="11">
        <f t="shared" si="3"/>
        <v>25000</v>
      </c>
      <c r="L14" s="11">
        <f t="shared" si="3"/>
        <v>0</v>
      </c>
      <c r="M14" s="11">
        <f t="shared" si="3"/>
        <v>0</v>
      </c>
      <c r="N14" s="11">
        <f t="shared" si="3"/>
        <v>7</v>
      </c>
      <c r="O14" s="11">
        <f t="shared" si="3"/>
        <v>1250000</v>
      </c>
      <c r="P14" s="11">
        <f t="shared" si="3"/>
        <v>1</v>
      </c>
      <c r="Q14" s="11">
        <f t="shared" si="3"/>
        <v>200000</v>
      </c>
      <c r="R14" s="11">
        <f t="shared" si="3"/>
        <v>6</v>
      </c>
      <c r="S14" s="11">
        <f t="shared" si="3"/>
        <v>180000</v>
      </c>
      <c r="T14" s="11">
        <f t="shared" si="3"/>
        <v>10</v>
      </c>
      <c r="U14" s="11">
        <f t="shared" si="3"/>
        <v>300000</v>
      </c>
      <c r="V14" s="11">
        <f t="shared" si="3"/>
        <v>0</v>
      </c>
      <c r="W14" s="11">
        <f t="shared" si="3"/>
        <v>0</v>
      </c>
      <c r="X14" s="11">
        <f t="shared" si="3"/>
        <v>0</v>
      </c>
      <c r="Y14" s="11">
        <f t="shared" si="3"/>
        <v>0</v>
      </c>
      <c r="Z14" s="11">
        <f t="shared" si="3"/>
        <v>2</v>
      </c>
      <c r="AA14" s="11">
        <f t="shared" si="3"/>
        <v>60000</v>
      </c>
      <c r="AB14" s="11">
        <f t="shared" si="3"/>
        <v>0</v>
      </c>
      <c r="AC14" s="11">
        <f t="shared" si="3"/>
        <v>0</v>
      </c>
      <c r="AD14" s="11">
        <f t="shared" si="3"/>
        <v>0</v>
      </c>
      <c r="AE14" s="11">
        <f t="shared" si="3"/>
        <v>0</v>
      </c>
      <c r="AF14" s="11">
        <f t="shared" si="3"/>
        <v>1</v>
      </c>
      <c r="AG14" s="11">
        <f t="shared" si="3"/>
        <v>50000</v>
      </c>
      <c r="AH14" s="11">
        <f t="shared" si="3"/>
        <v>0</v>
      </c>
      <c r="AI14" s="11">
        <f t="shared" si="3"/>
        <v>0</v>
      </c>
      <c r="AJ14" s="11">
        <f t="shared" si="3"/>
        <v>0</v>
      </c>
      <c r="AK14" s="11">
        <f t="shared" si="3"/>
        <v>0</v>
      </c>
      <c r="AL14" s="11">
        <f t="shared" si="3"/>
        <v>2</v>
      </c>
      <c r="AM14" s="11">
        <f t="shared" si="3"/>
        <v>60000</v>
      </c>
    </row>
  </sheetData>
  <sortState ref="B6:AM13">
    <sortCondition ref="B5:B13"/>
  </sortState>
  <mergeCells count="16">
    <mergeCell ref="A1:AM1"/>
    <mergeCell ref="A2:A4"/>
    <mergeCell ref="B2:B4"/>
    <mergeCell ref="C2:C4"/>
    <mergeCell ref="J2:U2"/>
    <mergeCell ref="V2:AA2"/>
    <mergeCell ref="AB2:AM2"/>
    <mergeCell ref="AJ3:AM3"/>
    <mergeCell ref="AF3:AI3"/>
    <mergeCell ref="J3:M3"/>
    <mergeCell ref="N3:Q3"/>
    <mergeCell ref="R3:U3"/>
    <mergeCell ref="V3:AA3"/>
    <mergeCell ref="AB3:AE3"/>
    <mergeCell ref="D2:F3"/>
    <mergeCell ref="G2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FPIS 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2025-05-05T05:01:07Z</dcterms:modified>
</cp:coreProperties>
</file>